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7A2E62D9-66AE-42A5-922E-D4AC9797ED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Worksheet" sheetId="2" r:id="rId1"/>
    <sheet name="Budget Definitions" sheetId="3" r:id="rId2"/>
  </sheets>
  <definedNames>
    <definedName name="AdminMaxCosts" localSheetId="0">'Budget Worksheet'!$E$84</definedName>
    <definedName name="AdminOther" localSheetId="0">'Budget Worksheet'!$G$87</definedName>
    <definedName name="AdminOverhead" localSheetId="0">'Budget Worksheet'!$G$86</definedName>
    <definedName name="AdminTotal" localSheetId="0">'Budget Worksheet'!$M$84</definedName>
    <definedName name="AltAddress" localSheetId="0">'Budget Worksheet'!#REF!</definedName>
    <definedName name="AltAgencyName" localSheetId="0">'Budget Worksheet'!#REF!</definedName>
    <definedName name="AltCity" localSheetId="0">'Budget Worksheet'!#REF!</definedName>
    <definedName name="AltEmail" localSheetId="0">'Budget Worksheet'!#REF!</definedName>
    <definedName name="AltFax" localSheetId="0">'Budget Worksheet'!#REF!</definedName>
    <definedName name="AltName" localSheetId="0">'Budget Worksheet'!#REF!</definedName>
    <definedName name="AltPhone" localSheetId="0">'Budget Worksheet'!#REF!</definedName>
    <definedName name="AltState" localSheetId="0">'Budget Worksheet'!#REF!</definedName>
    <definedName name="AltZip" localSheetId="0">'Budget Worksheet'!#REF!</definedName>
    <definedName name="Check14" localSheetId="0">'Budget Worksheet'!$P$24</definedName>
    <definedName name="Check2" localSheetId="0">'Budget Worksheet'!#REF!</definedName>
    <definedName name="Check3" localSheetId="0">'Budget Worksheet'!#REF!</definedName>
    <definedName name="CoordAddress" localSheetId="0">'Budget Worksheet'!#REF!</definedName>
    <definedName name="CoordAgencyName" localSheetId="0">'Budget Worksheet'!#REF!</definedName>
    <definedName name="CoordCity" localSheetId="0">'Budget Worksheet'!#REF!</definedName>
    <definedName name="CoordEmail" localSheetId="0">'Budget Worksheet'!#REF!</definedName>
    <definedName name="CoordFax" localSheetId="0">'Budget Worksheet'!#REF!</definedName>
    <definedName name="CoordMats">'Budget Worksheet'!$K$64</definedName>
    <definedName name="CoordName" localSheetId="0">'Budget Worksheet'!#REF!</definedName>
    <definedName name="CoordOther" localSheetId="0">'Budget Worksheet'!$K$65</definedName>
    <definedName name="CoordPhone" localSheetId="0">'Budget Worksheet'!#REF!</definedName>
    <definedName name="CoordSalary1" localSheetId="0">'Budget Worksheet'!$K$52</definedName>
    <definedName name="CoordSalary2" localSheetId="0">'Budget Worksheet'!$K$53</definedName>
    <definedName name="CoordSalary3" localSheetId="0">'Budget Worksheet'!$K$54</definedName>
    <definedName name="CoordSalary4" localSheetId="0">'Budget Worksheet'!$K$55</definedName>
    <definedName name="CoordSalary5" localSheetId="0">'Budget Worksheet'!$K$59</definedName>
    <definedName name="CoordSalary6">'Budget Worksheet'!$K$57</definedName>
    <definedName name="CoordSalary7">'Budget Worksheet'!$K$58</definedName>
    <definedName name="CoordSalary8">'Budget Worksheet'!$K$59</definedName>
    <definedName name="CoordSchoolBased">'Budget Worksheet'!$K$63</definedName>
    <definedName name="CoordState" localSheetId="0">'Budget Worksheet'!#REF!</definedName>
    <definedName name="CoordTotal" localSheetId="0">'Budget Worksheet'!$M$49</definedName>
    <definedName name="CoordTravel" localSheetId="0">'Budget Worksheet'!$K$60</definedName>
    <definedName name="CoordZip" localSheetId="0">'Budget Worksheet'!#REF!</definedName>
    <definedName name="CostPerStudent" localSheetId="0">'Budget Worksheet'!$Q$23</definedName>
    <definedName name="CoverTotal" localSheetId="0">'Budget Worksheet'!#REF!</definedName>
    <definedName name="Dropdown1" localSheetId="0">'Budget Worksheet'!#REF!</definedName>
    <definedName name="EmployerOther" localSheetId="0">'Budget Worksheet'!$K$80</definedName>
    <definedName name="EmployerTotal" localSheetId="0">'Budget Worksheet'!$M$78</definedName>
    <definedName name="FiscalAddress" localSheetId="0">'Budget Worksheet'!#REF!</definedName>
    <definedName name="FiscalAgencyName" localSheetId="0">'Budget Worksheet'!#REF!</definedName>
    <definedName name="FiscalCity" localSheetId="0">'Budget Worksheet'!#REF!</definedName>
    <definedName name="FiscalFax" localSheetId="0">'Budget Worksheet'!#REF!</definedName>
    <definedName name="FiscalName" localSheetId="0">'Budget Worksheet'!#REF!</definedName>
    <definedName name="FiscalPhone" localSheetId="0">'Budget Worksheet'!#REF!</definedName>
    <definedName name="FiscalState" localSheetId="0">'Budget Worksheet'!#REF!</definedName>
    <definedName name="FiscalZip" localSheetId="0">'Budget Worksheet'!#REF!</definedName>
    <definedName name="GranteeName" localSheetId="0">'Budget Worksheet'!#REF!</definedName>
    <definedName name="LocalMatchFunds" localSheetId="0">'Budget Worksheet'!$M$91</definedName>
    <definedName name="Match1" localSheetId="0">'Budget Worksheet'!$L$93</definedName>
    <definedName name="Match2" localSheetId="0">'Budget Worksheet'!$L$94</definedName>
    <definedName name="Match3" localSheetId="0">'Budget Worksheet'!$L$95</definedName>
    <definedName name="MentorCosts" localSheetId="0">'Budget Worksheet'!$K$79</definedName>
    <definedName name="_xlnm.Print_Area" localSheetId="0">'Budget Worksheet'!$A$1:$M$98</definedName>
    <definedName name="staffhours1" localSheetId="0">'Budget Worksheet'!$E$63</definedName>
    <definedName name="Student1" localSheetId="0">'Budget Worksheet'!$K$69</definedName>
    <definedName name="Student2" localSheetId="0">'Budget Worksheet'!$K$70</definedName>
    <definedName name="Student3" localSheetId="0">'Budget Worksheet'!$K$71</definedName>
    <definedName name="Student4" localSheetId="0">'Budget Worksheet'!$K$72</definedName>
    <definedName name="Student5" localSheetId="0">'Budget Worksheet'!$K$73</definedName>
    <definedName name="Student6" localSheetId="0">'Budget Worksheet'!$K$74</definedName>
    <definedName name="Student7" localSheetId="0">'Budget Worksheet'!$K$75</definedName>
    <definedName name="Student8" localSheetId="0">'Budget Worksheet'!$K$76</definedName>
    <definedName name="StudentCostsTotal" localSheetId="0">'Budget Worksheet'!$M$67</definedName>
    <definedName name="StudentStaff" localSheetId="0">'Budget Worksheet'!$K$63</definedName>
    <definedName name="Text31" localSheetId="0">'Budget Worksheet'!$A$21</definedName>
    <definedName name="TotalGrant" localSheetId="0">'Budget Worksheet'!$M$89</definedName>
    <definedName name="TotalProgCosts" localSheetId="0">'Budget Worksheet'!$M$82</definedName>
    <definedName name="TotalStudentsB" localSheetId="0">'Budget Worksheet'!$Q$21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2" l="1"/>
  <c r="M84" i="2" l="1"/>
  <c r="M49" i="2"/>
  <c r="H29" i="2" s="1"/>
  <c r="M67" i="2"/>
  <c r="H30" i="2" l="1"/>
  <c r="M91" i="2" l="1"/>
  <c r="M78" i="2"/>
  <c r="H31" i="2" s="1"/>
  <c r="M82" i="2" l="1"/>
  <c r="M89" i="2" l="1"/>
  <c r="H26" i="2" s="1"/>
  <c r="H37" i="2" s="1"/>
  <c r="G84" i="2"/>
</calcChain>
</file>

<file path=xl/sharedStrings.xml><?xml version="1.0" encoding="utf-8"?>
<sst xmlns="http://schemas.openxmlformats.org/spreadsheetml/2006/main" count="106" uniqueCount="68">
  <si>
    <t>Instructions:</t>
  </si>
  <si>
    <t>     </t>
  </si>
  <si>
    <t>Totals</t>
  </si>
  <si>
    <t>YA Coordinators/Program Staff</t>
  </si>
  <si>
    <t>Staff Name</t>
  </si>
  <si>
    <t>YA Role</t>
  </si>
  <si>
    <t>1.      </t>
  </si>
  <si>
    <t>2.       </t>
  </si>
  <si>
    <t>3.       </t>
  </si>
  <si>
    <t>4.       </t>
  </si>
  <si>
    <t>Travel (describe events, miles, lodging):      </t>
  </si>
  <si>
    <t>Other (describe):      </t>
  </si>
  <si>
    <t>Student Costs</t>
  </si>
  <si>
    <t>Total Student Costs</t>
  </si>
  <si>
    <t>Type</t>
  </si>
  <si>
    <t>Description</t>
  </si>
  <si>
    <t xml:space="preserve">School-based coordination and supervision </t>
  </si>
  <si>
    <t>Number of school-based staff</t>
  </si>
  <si>
    <t xml:space="preserve">    </t>
  </si>
  <si>
    <t>  </t>
  </si>
  <si>
    <t>Employer Costs</t>
  </si>
  <si>
    <t>Total Employer Costs</t>
  </si>
  <si>
    <t>Mentor Training</t>
  </si>
  <si>
    <t xml:space="preserve">Other (specify):  </t>
  </si>
  <si>
    <t>TOTAL PROGRAM COSTS</t>
  </si>
  <si>
    <t>Administration Costs</t>
  </si>
  <si>
    <t>TOTAL GRANT AMOUNT</t>
  </si>
  <si>
    <t xml:space="preserve">Total </t>
  </si>
  <si>
    <t>Fund Amount</t>
  </si>
  <si>
    <t>Cost Per Youth Apprentice</t>
  </si>
  <si>
    <t>Maximum of:</t>
  </si>
  <si>
    <t>(5% of Total Program Costs)</t>
  </si>
  <si>
    <t>%</t>
  </si>
  <si>
    <t>Fund Source Description</t>
  </si>
  <si>
    <t>Other (describe):       </t>
  </si>
  <si>
    <t>Overhead/Indirect costs:</t>
  </si>
  <si>
    <t>Costs</t>
  </si>
  <si>
    <t>Informational materials/tools (describe):</t>
  </si>
  <si>
    <t>Email</t>
  </si>
  <si>
    <t>Address</t>
  </si>
  <si>
    <t>State</t>
  </si>
  <si>
    <t>Zip Code</t>
  </si>
  <si>
    <t>           </t>
  </si>
  <si>
    <t>Fiscal Agency Name</t>
  </si>
  <si>
    <t>Fiscal Agent Name</t>
  </si>
  <si>
    <t>Telephone</t>
  </si>
  <si>
    <t>Extension</t>
  </si>
  <si>
    <t>(From Grant Application, minimum of 25)</t>
  </si>
  <si>
    <t>Total Coordination Costs</t>
  </si>
  <si>
    <t>Total Costs</t>
  </si>
  <si>
    <t>Grant Costs</t>
  </si>
  <si>
    <t>% Time Spent on YA</t>
  </si>
  <si>
    <t>Funded by YA Grant</t>
  </si>
  <si>
    <t>Unfunded by YA Grant</t>
  </si>
  <si>
    <t>Admin Costs</t>
  </si>
  <si>
    <t>Hourly Rate (salary &amp; fringe)</t>
  </si>
  <si>
    <t>Hours spent on YA activities (est.)</t>
  </si>
  <si>
    <t xml:space="preserve">Total Grant Funds Requested </t>
  </si>
  <si>
    <t>Local Matching Funds (Equal 50% of Total Grant Amount, see Appendix C for examples)</t>
  </si>
  <si>
    <t>Planned Number of Youth Apprentices</t>
  </si>
  <si>
    <t>Coordination Activities</t>
  </si>
  <si>
    <t>Student Support</t>
  </si>
  <si>
    <t>Employer Support</t>
  </si>
  <si>
    <t>Matching Funds</t>
  </si>
  <si>
    <t xml:space="preserve">See Budget Instructions for definitions of allowable costs. </t>
  </si>
  <si>
    <t>(Minimum of $27,500)</t>
  </si>
  <si>
    <t>(Maximum of $1,100 allowed)</t>
  </si>
  <si>
    <t>DETW-16512-1-E (R. 01/2024)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</si>
</sst>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008000"/>
      <name val="Arial"/>
      <family val="2"/>
    </font>
    <font>
      <sz val="10"/>
      <color theme="1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C0C0C0"/>
      <name val="Calibri"/>
      <family val="2"/>
    </font>
    <font>
      <b/>
      <sz val="11"/>
      <name val="Arial"/>
      <family val="2"/>
    </font>
    <font>
      <b/>
      <sz val="10"/>
      <color theme="1"/>
      <name val="Calibri"/>
      <family val="2"/>
    </font>
    <font>
      <sz val="8"/>
      <color theme="1"/>
      <name val="Arial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164" fontId="7" fillId="0" borderId="6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 applyProtection="1">
      <alignment horizontal="right" vertical="center" wrapText="1"/>
      <protection locked="0"/>
    </xf>
    <xf numFmtId="164" fontId="7" fillId="0" borderId="1" xfId="0" applyNumberFormat="1" applyFont="1" applyBorder="1" applyAlignment="1">
      <alignment horizontal="right" vertical="center" wrapText="1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16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/>
    <xf numFmtId="164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9" fontId="7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7" fillId="0" borderId="7" xfId="0" applyFont="1" applyBorder="1" applyAlignment="1">
      <alignment vertical="center" wrapText="1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0" fontId="7" fillId="0" borderId="6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164" fontId="3" fillId="0" borderId="9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164" fontId="7" fillId="0" borderId="5" xfId="0" applyNumberFormat="1" applyFont="1" applyBorder="1" applyAlignment="1" applyProtection="1">
      <alignment horizontal="right" vertical="center" wrapText="1"/>
      <protection locked="0"/>
    </xf>
    <xf numFmtId="164" fontId="7" fillId="0" borderId="7" xfId="0" applyNumberFormat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right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21</xdr:row>
      <xdr:rowOff>9525</xdr:rowOff>
    </xdr:from>
    <xdr:to>
      <xdr:col>10</xdr:col>
      <xdr:colOff>133350</xdr:colOff>
      <xdr:row>24</xdr:row>
      <xdr:rowOff>9525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76350" y="2295525"/>
          <a:ext cx="434340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Funding Request Summary</a:t>
          </a: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152400</xdr:colOff>
      <xdr:row>0</xdr:row>
      <xdr:rowOff>133349</xdr:rowOff>
    </xdr:from>
    <xdr:to>
      <xdr:col>12</xdr:col>
      <xdr:colOff>95250</xdr:colOff>
      <xdr:row>4</xdr:row>
      <xdr:rowOff>161924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92480" y="133349"/>
          <a:ext cx="6480810" cy="7600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Wisconsin Youth Apprenticeship Grant</a:t>
          </a:r>
          <a:endParaRPr lang="en-US" sz="14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2024-2025 Proposed</a:t>
          </a:r>
          <a:r>
            <a:rPr lang="en-US" sz="1400" b="1" cap="sm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 Worksheet</a:t>
          </a:r>
        </a:p>
        <a:p>
          <a:pPr algn="ctr"/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(Do</a:t>
          </a:r>
          <a:r>
            <a:rPr lang="en-US" sz="1400" b="1" cap="sm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Not Submit this with your Grant Materials)</a:t>
          </a:r>
          <a:endParaRPr lang="en-US" sz="14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47625</xdr:colOff>
      <xdr:row>39</xdr:row>
      <xdr:rowOff>161925</xdr:rowOff>
    </xdr:from>
    <xdr:to>
      <xdr:col>10</xdr:col>
      <xdr:colOff>123825</xdr:colOff>
      <xdr:row>42</xdr:row>
      <xdr:rowOff>161925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266825" y="4543425"/>
          <a:ext cx="434340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Budget Worksheet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July 1, 2024 - June 30, 2025</a:t>
          </a: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304800</xdr:colOff>
      <xdr:row>9</xdr:row>
      <xdr:rowOff>9525</xdr:rowOff>
    </xdr:from>
    <xdr:to>
      <xdr:col>10</xdr:col>
      <xdr:colOff>381000</xdr:colOff>
      <xdr:row>11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524000" y="2105025"/>
          <a:ext cx="434340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Fiscal Agent Contact Information</a:t>
          </a: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0</xdr:row>
          <xdr:rowOff>38100</xdr:rowOff>
        </xdr:from>
        <xdr:to>
          <xdr:col>11</xdr:col>
          <xdr:colOff>22860</xdr:colOff>
          <xdr:row>29</xdr:row>
          <xdr:rowOff>137160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29</xdr:row>
          <xdr:rowOff>175260</xdr:rowOff>
        </xdr:from>
        <xdr:to>
          <xdr:col>11</xdr:col>
          <xdr:colOff>30480</xdr:colOff>
          <xdr:row>69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98"/>
  <sheetViews>
    <sheetView tabSelected="1" view="pageLayout" topLeftCell="A41" zoomScaleNormal="100" workbookViewId="0">
      <selection activeCell="K52" sqref="K52:L52"/>
    </sheetView>
  </sheetViews>
  <sheetFormatPr defaultRowHeight="14.4" x14ac:dyDescent="0.3"/>
  <cols>
    <col min="7" max="7" width="7.77734375" customWidth="1"/>
    <col min="8" max="8" width="2.77734375" customWidth="1"/>
    <col min="10" max="10" width="9.21875" customWidth="1"/>
  </cols>
  <sheetData>
    <row r="3" spans="2:11" x14ac:dyDescent="0.3"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2:11" x14ac:dyDescent="0.3">
      <c r="B4" s="103"/>
      <c r="C4" s="103"/>
      <c r="D4" s="103"/>
      <c r="E4" s="103"/>
      <c r="F4" s="103"/>
      <c r="G4" s="103"/>
      <c r="H4" s="103"/>
      <c r="I4" s="103"/>
      <c r="J4" s="36"/>
    </row>
    <row r="6" spans="2:11" x14ac:dyDescent="0.3">
      <c r="B6" s="1"/>
    </row>
    <row r="7" spans="2:11" x14ac:dyDescent="0.3">
      <c r="B7" s="1"/>
    </row>
    <row r="8" spans="2:11" x14ac:dyDescent="0.3">
      <c r="B8" s="1"/>
    </row>
    <row r="9" spans="2:11" x14ac:dyDescent="0.3">
      <c r="B9" s="1"/>
    </row>
    <row r="10" spans="2:11" x14ac:dyDescent="0.3">
      <c r="B10" s="1"/>
    </row>
    <row r="11" spans="2:11" x14ac:dyDescent="0.3">
      <c r="B11" s="1"/>
    </row>
    <row r="12" spans="2:11" ht="15" thickBot="1" x14ac:dyDescent="0.35">
      <c r="B12" s="18"/>
      <c r="C12" s="18"/>
      <c r="D12" s="17"/>
      <c r="E12" s="17"/>
      <c r="F12" s="17"/>
      <c r="G12" s="17"/>
      <c r="H12" s="17"/>
      <c r="I12" s="17"/>
      <c r="J12" s="17"/>
    </row>
    <row r="13" spans="2:11" ht="15" customHeight="1" thickBot="1" x14ac:dyDescent="0.35">
      <c r="B13" s="18"/>
      <c r="C13" s="107" t="s">
        <v>43</v>
      </c>
      <c r="D13" s="108"/>
      <c r="E13" s="108"/>
      <c r="F13" s="108"/>
      <c r="G13" s="108"/>
      <c r="H13" s="108"/>
      <c r="I13" s="108"/>
      <c r="J13" s="108"/>
      <c r="K13" s="109"/>
    </row>
    <row r="14" spans="2:11" ht="15" thickBot="1" x14ac:dyDescent="0.35">
      <c r="B14" s="18"/>
      <c r="C14" s="110"/>
      <c r="D14" s="111"/>
      <c r="E14" s="111"/>
      <c r="F14" s="111"/>
      <c r="G14" s="111"/>
      <c r="H14" s="111"/>
      <c r="I14" s="111"/>
      <c r="J14" s="111"/>
      <c r="K14" s="111"/>
    </row>
    <row r="15" spans="2:11" ht="15" customHeight="1" thickBot="1" x14ac:dyDescent="0.35">
      <c r="B15" s="18"/>
      <c r="C15" s="112" t="s">
        <v>44</v>
      </c>
      <c r="D15" s="113"/>
      <c r="E15" s="113"/>
      <c r="F15" s="114"/>
      <c r="G15" s="117" t="s">
        <v>38</v>
      </c>
      <c r="H15" s="118"/>
      <c r="I15" s="118"/>
      <c r="J15" s="118"/>
      <c r="K15" s="119"/>
    </row>
    <row r="16" spans="2:11" ht="15" thickBot="1" x14ac:dyDescent="0.35">
      <c r="B16" s="18"/>
      <c r="C16" s="115"/>
      <c r="D16" s="116"/>
      <c r="E16" s="116"/>
      <c r="F16" s="116"/>
      <c r="G16" s="120"/>
      <c r="H16" s="121"/>
      <c r="I16" s="121"/>
      <c r="J16" s="121"/>
      <c r="K16" s="122"/>
    </row>
    <row r="17" spans="2:11" ht="15" thickBot="1" x14ac:dyDescent="0.35">
      <c r="B17" s="18"/>
      <c r="C17" s="107" t="s">
        <v>39</v>
      </c>
      <c r="D17" s="108"/>
      <c r="E17" s="108"/>
      <c r="F17" s="108"/>
      <c r="G17" s="108"/>
      <c r="H17" s="109"/>
      <c r="I17" s="21" t="s">
        <v>40</v>
      </c>
      <c r="J17" s="20"/>
      <c r="K17" s="20" t="s">
        <v>41</v>
      </c>
    </row>
    <row r="18" spans="2:11" ht="15" thickBot="1" x14ac:dyDescent="0.35">
      <c r="B18" s="18"/>
      <c r="C18" s="115"/>
      <c r="D18" s="116"/>
      <c r="E18" s="116"/>
      <c r="F18" s="116"/>
      <c r="G18" s="116"/>
      <c r="H18" s="126"/>
      <c r="I18" s="22"/>
      <c r="J18" s="22"/>
      <c r="K18" s="22" t="s">
        <v>1</v>
      </c>
    </row>
    <row r="19" spans="2:11" ht="15" customHeight="1" thickBot="1" x14ac:dyDescent="0.35">
      <c r="B19" s="18"/>
      <c r="C19" s="128" t="s">
        <v>45</v>
      </c>
      <c r="D19" s="129"/>
      <c r="E19" s="129"/>
      <c r="F19" s="130"/>
      <c r="G19" s="107" t="s">
        <v>46</v>
      </c>
      <c r="H19" s="108"/>
      <c r="I19" s="108"/>
      <c r="J19" s="108"/>
      <c r="K19" s="109"/>
    </row>
    <row r="20" spans="2:11" ht="15" customHeight="1" thickBot="1" x14ac:dyDescent="0.35">
      <c r="B20" s="18"/>
      <c r="C20" s="123" t="s">
        <v>42</v>
      </c>
      <c r="D20" s="124"/>
      <c r="E20" s="124"/>
      <c r="F20" s="125"/>
      <c r="G20" s="120"/>
      <c r="H20" s="121"/>
      <c r="I20" s="121"/>
      <c r="J20" s="121"/>
      <c r="K20" s="122"/>
    </row>
    <row r="21" spans="2:11" ht="15.75" customHeight="1" x14ac:dyDescent="0.3"/>
    <row r="22" spans="2:11" ht="15" customHeight="1" x14ac:dyDescent="0.3"/>
    <row r="25" spans="2:11" ht="15" customHeight="1" x14ac:dyDescent="0.3">
      <c r="B25" s="1"/>
      <c r="C25" s="1"/>
      <c r="D25" s="1"/>
      <c r="E25" s="1"/>
      <c r="F25" s="1"/>
      <c r="G25" s="1"/>
      <c r="H25" s="1"/>
      <c r="I25" s="1"/>
      <c r="J25" s="1"/>
    </row>
    <row r="26" spans="2:11" ht="15" customHeight="1" x14ac:dyDescent="0.3">
      <c r="B26" s="58" t="s">
        <v>57</v>
      </c>
      <c r="C26" s="58"/>
      <c r="D26" s="58"/>
      <c r="E26" s="58"/>
      <c r="F26" s="58"/>
      <c r="G26" s="1"/>
      <c r="H26" s="53">
        <f>TotalGrant</f>
        <v>0</v>
      </c>
      <c r="I26" s="53"/>
      <c r="J26" s="26"/>
    </row>
    <row r="27" spans="2:11" x14ac:dyDescent="0.3">
      <c r="B27" s="8"/>
      <c r="C27" s="8"/>
      <c r="D27" s="100" t="s">
        <v>65</v>
      </c>
      <c r="E27" s="100"/>
      <c r="F27" s="100"/>
      <c r="G27" s="1"/>
      <c r="H27" s="1"/>
      <c r="I27" s="1"/>
      <c r="J27" s="1"/>
    </row>
    <row r="28" spans="2:11" x14ac:dyDescent="0.3">
      <c r="B28" s="8"/>
      <c r="C28" s="8"/>
      <c r="D28" s="33"/>
      <c r="E28" s="33"/>
      <c r="F28" s="33"/>
      <c r="G28" s="1"/>
      <c r="H28" s="1"/>
      <c r="I28" s="1"/>
      <c r="J28" s="1"/>
    </row>
    <row r="29" spans="2:11" x14ac:dyDescent="0.3">
      <c r="B29" s="8"/>
      <c r="C29" s="8"/>
      <c r="D29" s="100" t="s">
        <v>60</v>
      </c>
      <c r="E29" s="100"/>
      <c r="F29" s="100"/>
      <c r="G29" s="1"/>
      <c r="H29" s="53">
        <f>CoordTotal</f>
        <v>0</v>
      </c>
      <c r="I29" s="53"/>
      <c r="J29" s="1"/>
    </row>
    <row r="30" spans="2:11" x14ac:dyDescent="0.3">
      <c r="B30" s="8"/>
      <c r="C30" s="8"/>
      <c r="D30" s="100" t="s">
        <v>61</v>
      </c>
      <c r="E30" s="100"/>
      <c r="F30" s="100"/>
      <c r="G30" s="1"/>
      <c r="H30" s="53">
        <f>StudentCostsTotal</f>
        <v>0</v>
      </c>
      <c r="I30" s="53"/>
      <c r="J30" s="1"/>
    </row>
    <row r="31" spans="2:11" x14ac:dyDescent="0.3">
      <c r="B31" s="8"/>
      <c r="C31" s="8"/>
      <c r="D31" s="100" t="s">
        <v>62</v>
      </c>
      <c r="E31" s="100"/>
      <c r="F31" s="100"/>
      <c r="G31" s="1"/>
      <c r="H31" s="53">
        <f>EmployerTotal</f>
        <v>0</v>
      </c>
      <c r="I31" s="53"/>
      <c r="J31" s="1"/>
    </row>
    <row r="32" spans="2:11" x14ac:dyDescent="0.3">
      <c r="B32" s="8"/>
      <c r="C32" s="8"/>
      <c r="D32" s="100" t="s">
        <v>54</v>
      </c>
      <c r="E32" s="100"/>
      <c r="F32" s="100"/>
      <c r="G32" s="1"/>
      <c r="H32" s="53">
        <f>AdminTotal</f>
        <v>0</v>
      </c>
      <c r="I32" s="53"/>
      <c r="J32" s="1"/>
    </row>
    <row r="33" spans="2:13" x14ac:dyDescent="0.3">
      <c r="B33" s="8"/>
      <c r="C33" s="8"/>
      <c r="D33" s="33"/>
      <c r="E33" s="33"/>
      <c r="F33" s="33"/>
      <c r="G33" s="1"/>
      <c r="H33" s="1"/>
      <c r="I33" s="1"/>
      <c r="J33" s="1"/>
    </row>
    <row r="34" spans="2:13" ht="15" customHeight="1" x14ac:dyDescent="0.3">
      <c r="B34" s="59" t="s">
        <v>59</v>
      </c>
      <c r="C34" s="59"/>
      <c r="D34" s="59"/>
      <c r="E34" s="59"/>
      <c r="F34" s="59"/>
      <c r="G34" s="1"/>
      <c r="H34" s="54">
        <v>0</v>
      </c>
      <c r="I34" s="54"/>
      <c r="J34" s="17"/>
    </row>
    <row r="35" spans="2:13" ht="15" customHeight="1" x14ac:dyDescent="0.3">
      <c r="B35" s="59" t="s">
        <v>47</v>
      </c>
      <c r="C35" s="59"/>
      <c r="D35" s="59"/>
      <c r="E35" s="59"/>
      <c r="F35" s="59"/>
      <c r="G35" s="1"/>
      <c r="H35" s="17"/>
      <c r="I35" s="17"/>
      <c r="J35" s="17"/>
    </row>
    <row r="36" spans="2:13" ht="15" customHeight="1" x14ac:dyDescent="0.3">
      <c r="B36" s="7"/>
      <c r="C36" s="7"/>
      <c r="D36" s="7"/>
      <c r="E36" s="9"/>
      <c r="F36" s="9"/>
      <c r="G36" s="1"/>
      <c r="H36" s="1"/>
      <c r="I36" s="1"/>
      <c r="J36" s="1"/>
    </row>
    <row r="37" spans="2:13" ht="15" customHeight="1" x14ac:dyDescent="0.3">
      <c r="B37" s="59" t="s">
        <v>29</v>
      </c>
      <c r="C37" s="59"/>
      <c r="D37" s="59"/>
      <c r="E37" s="59"/>
      <c r="F37" s="59"/>
      <c r="G37" s="1"/>
      <c r="H37" s="55" t="e">
        <f>H26/H34</f>
        <v>#DIV/0!</v>
      </c>
      <c r="I37" s="56"/>
      <c r="J37" s="27"/>
    </row>
    <row r="38" spans="2:13" ht="15" customHeight="1" x14ac:dyDescent="0.3">
      <c r="B38" s="59" t="s">
        <v>66</v>
      </c>
      <c r="C38" s="59"/>
      <c r="D38" s="59"/>
      <c r="E38" s="59"/>
      <c r="F38" s="59"/>
      <c r="G38" s="1"/>
      <c r="H38" s="1"/>
      <c r="I38" s="1"/>
      <c r="J38" s="1"/>
    </row>
    <row r="39" spans="2:13" ht="15" customHeight="1" x14ac:dyDescent="0.3">
      <c r="B39" s="38"/>
      <c r="C39" s="38"/>
      <c r="D39" s="38"/>
      <c r="E39" s="38"/>
      <c r="F39" s="38"/>
      <c r="G39" s="1"/>
      <c r="H39" s="1"/>
      <c r="I39" s="1"/>
      <c r="J39" s="1"/>
    </row>
    <row r="40" spans="2:13" ht="15" customHeight="1" x14ac:dyDescent="0.3">
      <c r="B40" s="38"/>
      <c r="C40" s="38"/>
      <c r="D40" s="38"/>
      <c r="E40" s="38"/>
      <c r="F40" s="38"/>
      <c r="G40" s="1"/>
      <c r="H40" s="1"/>
      <c r="I40" s="1"/>
      <c r="J40" s="1"/>
    </row>
    <row r="41" spans="2:13" ht="15" customHeight="1" x14ac:dyDescent="0.3">
      <c r="C41" s="1"/>
      <c r="D41" s="1"/>
      <c r="E41" s="1"/>
      <c r="F41" s="1"/>
      <c r="G41" s="1"/>
      <c r="H41" s="1"/>
      <c r="I41" s="1"/>
      <c r="J41" s="1"/>
    </row>
    <row r="42" spans="2:13" x14ac:dyDescent="0.3">
      <c r="B42" s="1"/>
      <c r="C42" s="1"/>
      <c r="D42" s="1"/>
      <c r="E42" s="1"/>
      <c r="F42" s="1"/>
      <c r="G42" s="1"/>
      <c r="H42" s="1"/>
      <c r="I42" s="1"/>
      <c r="J42" s="1"/>
    </row>
    <row r="43" spans="2:13" x14ac:dyDescent="0.3">
      <c r="B43" s="104"/>
      <c r="C43" s="104"/>
      <c r="D43" s="104"/>
      <c r="E43" s="104"/>
      <c r="F43" s="104"/>
      <c r="G43" s="104"/>
      <c r="H43" s="104"/>
      <c r="I43" s="104"/>
      <c r="J43" s="104"/>
      <c r="K43" s="104"/>
    </row>
    <row r="44" spans="2:13" x14ac:dyDescent="0.3">
      <c r="B44" s="106"/>
      <c r="C44" s="106"/>
      <c r="D44" s="106"/>
      <c r="E44" s="106"/>
      <c r="F44" s="106"/>
      <c r="G44" s="106"/>
      <c r="H44" s="106"/>
      <c r="I44" s="106"/>
      <c r="J44" s="106"/>
      <c r="K44" s="106"/>
    </row>
    <row r="45" spans="2:13" x14ac:dyDescent="0.3">
      <c r="B45" s="23" t="s">
        <v>0</v>
      </c>
      <c r="C45" s="37"/>
      <c r="D45" s="37"/>
      <c r="E45" s="37"/>
      <c r="F45" s="37"/>
      <c r="G45" s="37"/>
      <c r="H45" s="37"/>
      <c r="I45" s="37"/>
      <c r="J45" s="37"/>
      <c r="K45" s="37"/>
    </row>
    <row r="46" spans="2:13" x14ac:dyDescent="0.3">
      <c r="B46" s="24" t="s">
        <v>64</v>
      </c>
      <c r="C46" s="37"/>
      <c r="D46" s="37"/>
      <c r="E46" s="37"/>
      <c r="F46" s="37"/>
      <c r="G46" s="37"/>
      <c r="H46" s="37"/>
      <c r="I46" s="37"/>
      <c r="J46" s="37"/>
      <c r="K46" s="37"/>
    </row>
    <row r="47" spans="2:13" ht="15" thickBot="1" x14ac:dyDescent="0.35">
      <c r="C47" s="19"/>
      <c r="D47" s="19"/>
      <c r="E47" s="19"/>
      <c r="F47" s="19"/>
      <c r="G47" s="19"/>
      <c r="H47" s="19"/>
      <c r="I47" s="19"/>
      <c r="J47" s="19"/>
      <c r="K47" s="19"/>
    </row>
    <row r="48" spans="2:13" ht="15.75" customHeight="1" thickBot="1" x14ac:dyDescent="0.35">
      <c r="B48" s="45" t="s">
        <v>60</v>
      </c>
      <c r="C48" s="46"/>
      <c r="D48" s="46"/>
      <c r="E48" s="46"/>
      <c r="F48" s="46"/>
      <c r="G48" s="46"/>
      <c r="H48" s="46"/>
      <c r="I48" s="46"/>
      <c r="J48" s="46"/>
      <c r="K48" s="46"/>
      <c r="L48" s="105"/>
      <c r="M48" s="6" t="s">
        <v>2</v>
      </c>
    </row>
    <row r="49" spans="2:13" ht="15.75" customHeight="1" thickBot="1" x14ac:dyDescent="0.35">
      <c r="B49" s="67" t="s">
        <v>3</v>
      </c>
      <c r="C49" s="68"/>
      <c r="D49" s="68"/>
      <c r="E49" s="68"/>
      <c r="F49" s="68"/>
      <c r="G49" s="68"/>
      <c r="H49" s="68"/>
      <c r="I49" s="65" t="s">
        <v>48</v>
      </c>
      <c r="J49" s="65"/>
      <c r="K49" s="65"/>
      <c r="L49" s="66"/>
      <c r="M49" s="12">
        <f>SUM(K52:L65)</f>
        <v>0</v>
      </c>
    </row>
    <row r="50" spans="2:13" ht="20.25" customHeight="1" thickBot="1" x14ac:dyDescent="0.35">
      <c r="B50" s="95" t="s">
        <v>4</v>
      </c>
      <c r="C50" s="131"/>
      <c r="D50" s="131"/>
      <c r="E50" s="96"/>
      <c r="F50" s="95" t="s">
        <v>5</v>
      </c>
      <c r="G50" s="131"/>
      <c r="H50" s="96"/>
      <c r="I50" s="82" t="s">
        <v>51</v>
      </c>
      <c r="J50" s="127"/>
      <c r="K50" s="95" t="s">
        <v>50</v>
      </c>
      <c r="L50" s="96"/>
      <c r="M50" s="14"/>
    </row>
    <row r="51" spans="2:13" ht="27" customHeight="1" thickBot="1" x14ac:dyDescent="0.35">
      <c r="B51" s="97"/>
      <c r="C51" s="132"/>
      <c r="D51" s="132"/>
      <c r="E51" s="98"/>
      <c r="F51" s="97"/>
      <c r="G51" s="132"/>
      <c r="H51" s="98"/>
      <c r="I51" s="29" t="s">
        <v>52</v>
      </c>
      <c r="J51" s="32" t="s">
        <v>53</v>
      </c>
      <c r="K51" s="97"/>
      <c r="L51" s="98"/>
      <c r="M51" s="15"/>
    </row>
    <row r="52" spans="2:13" ht="15" thickBot="1" x14ac:dyDescent="0.35">
      <c r="B52" s="92" t="s">
        <v>6</v>
      </c>
      <c r="C52" s="93"/>
      <c r="D52" s="93"/>
      <c r="E52" s="94"/>
      <c r="F52" s="92" t="s">
        <v>1</v>
      </c>
      <c r="G52" s="93"/>
      <c r="H52" s="94"/>
      <c r="I52" s="13" t="s">
        <v>32</v>
      </c>
      <c r="J52" s="28" t="s">
        <v>32</v>
      </c>
      <c r="K52" s="74">
        <v>0</v>
      </c>
      <c r="L52" s="75"/>
      <c r="M52" s="15"/>
    </row>
    <row r="53" spans="2:13" ht="15" thickBot="1" x14ac:dyDescent="0.35">
      <c r="B53" s="92" t="s">
        <v>7</v>
      </c>
      <c r="C53" s="93"/>
      <c r="D53" s="93"/>
      <c r="E53" s="94"/>
      <c r="F53" s="92" t="s">
        <v>1</v>
      </c>
      <c r="G53" s="93"/>
      <c r="H53" s="94"/>
      <c r="I53" s="13" t="s">
        <v>32</v>
      </c>
      <c r="J53" s="28" t="s">
        <v>32</v>
      </c>
      <c r="K53" s="74">
        <v>0</v>
      </c>
      <c r="L53" s="75"/>
      <c r="M53" s="15"/>
    </row>
    <row r="54" spans="2:13" ht="15" thickBot="1" x14ac:dyDescent="0.35">
      <c r="B54" s="92" t="s">
        <v>8</v>
      </c>
      <c r="C54" s="93"/>
      <c r="D54" s="93"/>
      <c r="E54" s="94"/>
      <c r="F54" s="92" t="s">
        <v>1</v>
      </c>
      <c r="G54" s="93"/>
      <c r="H54" s="94"/>
      <c r="I54" s="13" t="s">
        <v>32</v>
      </c>
      <c r="J54" s="28" t="s">
        <v>32</v>
      </c>
      <c r="K54" s="74">
        <v>0</v>
      </c>
      <c r="L54" s="75"/>
      <c r="M54" s="15"/>
    </row>
    <row r="55" spans="2:13" ht="15" thickBot="1" x14ac:dyDescent="0.35">
      <c r="B55" s="92" t="s">
        <v>9</v>
      </c>
      <c r="C55" s="93"/>
      <c r="D55" s="93"/>
      <c r="E55" s="94"/>
      <c r="F55" s="92" t="s">
        <v>1</v>
      </c>
      <c r="G55" s="93"/>
      <c r="H55" s="94"/>
      <c r="I55" s="13" t="s">
        <v>32</v>
      </c>
      <c r="J55" s="28" t="s">
        <v>32</v>
      </c>
      <c r="K55" s="74">
        <v>0</v>
      </c>
      <c r="L55" s="75"/>
      <c r="M55" s="15"/>
    </row>
    <row r="56" spans="2:13" ht="15" thickBot="1" x14ac:dyDescent="0.35">
      <c r="B56" s="92">
        <v>5</v>
      </c>
      <c r="C56" s="93"/>
      <c r="D56" s="93"/>
      <c r="E56" s="94"/>
      <c r="F56" s="80"/>
      <c r="G56" s="81"/>
      <c r="H56" s="99"/>
      <c r="I56" s="13" t="s">
        <v>32</v>
      </c>
      <c r="J56" s="28" t="s">
        <v>32</v>
      </c>
      <c r="K56" s="74">
        <v>0</v>
      </c>
      <c r="L56" s="75"/>
      <c r="M56" s="15"/>
    </row>
    <row r="57" spans="2:13" ht="15" thickBot="1" x14ac:dyDescent="0.35">
      <c r="B57" s="92">
        <v>6</v>
      </c>
      <c r="C57" s="93"/>
      <c r="D57" s="93"/>
      <c r="E57" s="94"/>
      <c r="F57" s="80"/>
      <c r="G57" s="81"/>
      <c r="H57" s="99"/>
      <c r="I57" s="13" t="s">
        <v>32</v>
      </c>
      <c r="J57" s="28" t="s">
        <v>32</v>
      </c>
      <c r="K57" s="74">
        <v>0</v>
      </c>
      <c r="L57" s="75"/>
      <c r="M57" s="15"/>
    </row>
    <row r="58" spans="2:13" ht="15" thickBot="1" x14ac:dyDescent="0.35">
      <c r="B58" s="92">
        <v>7</v>
      </c>
      <c r="C58" s="93"/>
      <c r="D58" s="93"/>
      <c r="E58" s="94"/>
      <c r="F58" s="80"/>
      <c r="G58" s="81"/>
      <c r="H58" s="99"/>
      <c r="I58" s="13" t="s">
        <v>32</v>
      </c>
      <c r="J58" s="28" t="s">
        <v>32</v>
      </c>
      <c r="K58" s="74">
        <v>0</v>
      </c>
      <c r="L58" s="75"/>
      <c r="M58" s="15"/>
    </row>
    <row r="59" spans="2:13" ht="15" thickBot="1" x14ac:dyDescent="0.35">
      <c r="B59" s="92">
        <v>8</v>
      </c>
      <c r="C59" s="93"/>
      <c r="D59" s="93"/>
      <c r="E59" s="94"/>
      <c r="F59" s="92" t="s">
        <v>1</v>
      </c>
      <c r="G59" s="93"/>
      <c r="H59" s="94"/>
      <c r="I59" s="13" t="s">
        <v>32</v>
      </c>
      <c r="J59" s="28" t="s">
        <v>32</v>
      </c>
      <c r="K59" s="74">
        <v>0</v>
      </c>
      <c r="L59" s="75"/>
      <c r="M59" s="15"/>
    </row>
    <row r="60" spans="2:13" ht="16.5" customHeight="1" thickBot="1" x14ac:dyDescent="0.35">
      <c r="B60" s="101" t="s">
        <v>10</v>
      </c>
      <c r="C60" s="102"/>
      <c r="D60" s="102"/>
      <c r="E60" s="102"/>
      <c r="F60" s="70"/>
      <c r="G60" s="70"/>
      <c r="H60" s="70"/>
      <c r="I60" s="71"/>
      <c r="J60" s="35"/>
      <c r="K60" s="74">
        <v>0</v>
      </c>
      <c r="L60" s="75"/>
      <c r="M60" s="15"/>
    </row>
    <row r="61" spans="2:13" ht="15.75" customHeight="1" thickBot="1" x14ac:dyDescent="0.35">
      <c r="B61" s="67" t="s">
        <v>16</v>
      </c>
      <c r="C61" s="68"/>
      <c r="D61" s="68"/>
      <c r="E61" s="68"/>
      <c r="F61" s="68"/>
      <c r="G61" s="68"/>
      <c r="H61" s="68"/>
      <c r="I61" s="68"/>
      <c r="J61" s="31"/>
      <c r="K61" s="65"/>
      <c r="L61" s="66"/>
      <c r="M61" s="40"/>
    </row>
    <row r="62" spans="2:13" ht="15.75" customHeight="1" thickBot="1" x14ac:dyDescent="0.35">
      <c r="B62" s="67" t="s">
        <v>17</v>
      </c>
      <c r="C62" s="68"/>
      <c r="D62" s="69"/>
      <c r="E62" s="82" t="s">
        <v>56</v>
      </c>
      <c r="F62" s="57"/>
      <c r="G62" s="127"/>
      <c r="H62" s="82" t="s">
        <v>55</v>
      </c>
      <c r="I62" s="57"/>
      <c r="J62" s="127"/>
      <c r="K62" s="64" t="s">
        <v>49</v>
      </c>
      <c r="L62" s="66"/>
      <c r="M62" s="40"/>
    </row>
    <row r="63" spans="2:13" ht="15" thickBot="1" x14ac:dyDescent="0.35">
      <c r="B63" s="48" t="s">
        <v>18</v>
      </c>
      <c r="C63" s="79"/>
      <c r="D63" s="49"/>
      <c r="E63" s="80" t="s">
        <v>19</v>
      </c>
      <c r="F63" s="81"/>
      <c r="G63" s="99"/>
      <c r="H63" s="80"/>
      <c r="I63" s="81"/>
      <c r="J63" s="99"/>
      <c r="K63" s="74">
        <v>0</v>
      </c>
      <c r="L63" s="75"/>
      <c r="M63" s="41"/>
    </row>
    <row r="64" spans="2:13" ht="16.5" customHeight="1" thickBot="1" x14ac:dyDescent="0.35">
      <c r="B64" s="101" t="s">
        <v>37</v>
      </c>
      <c r="C64" s="102"/>
      <c r="D64" s="102"/>
      <c r="E64" s="102"/>
      <c r="F64" s="70"/>
      <c r="G64" s="70"/>
      <c r="H64" s="70"/>
      <c r="I64" s="70"/>
      <c r="J64" s="71"/>
      <c r="K64" s="74">
        <v>0</v>
      </c>
      <c r="L64" s="75"/>
      <c r="M64" s="15"/>
    </row>
    <row r="65" spans="2:13" ht="15.75" customHeight="1" thickBot="1" x14ac:dyDescent="0.35">
      <c r="B65" s="101" t="s">
        <v>11</v>
      </c>
      <c r="C65" s="102"/>
      <c r="D65" s="70"/>
      <c r="E65" s="70"/>
      <c r="F65" s="70"/>
      <c r="G65" s="70"/>
      <c r="H65" s="70"/>
      <c r="I65" s="70"/>
      <c r="J65" s="71"/>
      <c r="K65" s="74">
        <v>0</v>
      </c>
      <c r="L65" s="75"/>
      <c r="M65" s="16"/>
    </row>
    <row r="66" spans="2:13" ht="15.75" customHeight="1" thickBot="1" x14ac:dyDescent="0.35">
      <c r="B66" s="45" t="s">
        <v>61</v>
      </c>
      <c r="C66" s="46"/>
      <c r="D66" s="46"/>
      <c r="E66" s="46"/>
      <c r="F66" s="46"/>
      <c r="G66" s="46"/>
      <c r="H66" s="46"/>
      <c r="I66" s="46"/>
      <c r="J66" s="46"/>
      <c r="K66" s="46"/>
      <c r="L66" s="47"/>
      <c r="M66" s="2"/>
    </row>
    <row r="67" spans="2:13" ht="15.75" customHeight="1" thickBot="1" x14ac:dyDescent="0.35">
      <c r="B67" s="67" t="s">
        <v>12</v>
      </c>
      <c r="C67" s="68"/>
      <c r="D67" s="68"/>
      <c r="E67" s="68"/>
      <c r="F67" s="68"/>
      <c r="G67" s="68"/>
      <c r="H67" s="68"/>
      <c r="I67" s="68"/>
      <c r="J67" s="31"/>
      <c r="K67" s="65" t="s">
        <v>13</v>
      </c>
      <c r="L67" s="66"/>
      <c r="M67" s="12">
        <f>SUM(K69:L76)</f>
        <v>0</v>
      </c>
    </row>
    <row r="68" spans="2:13" ht="15" thickBot="1" x14ac:dyDescent="0.35">
      <c r="B68" s="67" t="s">
        <v>14</v>
      </c>
      <c r="C68" s="69"/>
      <c r="D68" s="67" t="s">
        <v>15</v>
      </c>
      <c r="E68" s="68"/>
      <c r="F68" s="68"/>
      <c r="G68" s="68"/>
      <c r="H68" s="68"/>
      <c r="I68" s="68"/>
      <c r="J68" s="69"/>
      <c r="K68" s="64" t="s">
        <v>36</v>
      </c>
      <c r="L68" s="66"/>
      <c r="M68" s="39"/>
    </row>
    <row r="69" spans="2:13" ht="15.75" customHeight="1" thickBot="1" x14ac:dyDescent="0.35">
      <c r="B69" s="48" t="s">
        <v>1</v>
      </c>
      <c r="C69" s="49"/>
      <c r="D69" s="48"/>
      <c r="E69" s="79"/>
      <c r="F69" s="79"/>
      <c r="G69" s="79"/>
      <c r="H69" s="79"/>
      <c r="I69" s="79"/>
      <c r="J69" s="49"/>
      <c r="K69" s="74">
        <v>0</v>
      </c>
      <c r="L69" s="75"/>
      <c r="M69" s="40"/>
    </row>
    <row r="70" spans="2:13" ht="15" thickBot="1" x14ac:dyDescent="0.35">
      <c r="B70" s="48" t="s">
        <v>1</v>
      </c>
      <c r="C70" s="49"/>
      <c r="D70" s="48"/>
      <c r="E70" s="79"/>
      <c r="F70" s="79"/>
      <c r="G70" s="79"/>
      <c r="H70" s="79"/>
      <c r="I70" s="79"/>
      <c r="J70" s="49"/>
      <c r="K70" s="74">
        <v>0</v>
      </c>
      <c r="L70" s="75"/>
      <c r="M70" s="40"/>
    </row>
    <row r="71" spans="2:13" ht="15" thickBot="1" x14ac:dyDescent="0.35">
      <c r="B71" s="48" t="s">
        <v>1</v>
      </c>
      <c r="C71" s="49"/>
      <c r="D71" s="48"/>
      <c r="E71" s="79"/>
      <c r="F71" s="79"/>
      <c r="G71" s="79"/>
      <c r="H71" s="79"/>
      <c r="I71" s="79"/>
      <c r="J71" s="49"/>
      <c r="K71" s="74">
        <v>0</v>
      </c>
      <c r="L71" s="75"/>
      <c r="M71" s="40"/>
    </row>
    <row r="72" spans="2:13" ht="15" thickBot="1" x14ac:dyDescent="0.35">
      <c r="B72" s="48" t="s">
        <v>1</v>
      </c>
      <c r="C72" s="49"/>
      <c r="D72" s="48"/>
      <c r="E72" s="79"/>
      <c r="F72" s="79"/>
      <c r="G72" s="79"/>
      <c r="H72" s="79"/>
      <c r="I72" s="79"/>
      <c r="J72" s="49"/>
      <c r="K72" s="74">
        <v>0</v>
      </c>
      <c r="L72" s="75"/>
      <c r="M72" s="40"/>
    </row>
    <row r="73" spans="2:13" ht="15" thickBot="1" x14ac:dyDescent="0.35">
      <c r="B73" s="48" t="s">
        <v>1</v>
      </c>
      <c r="C73" s="49"/>
      <c r="D73" s="48"/>
      <c r="E73" s="79"/>
      <c r="F73" s="79"/>
      <c r="G73" s="79"/>
      <c r="H73" s="79"/>
      <c r="I73" s="79"/>
      <c r="J73" s="49"/>
      <c r="K73" s="74">
        <v>0</v>
      </c>
      <c r="L73" s="75"/>
      <c r="M73" s="40"/>
    </row>
    <row r="74" spans="2:13" ht="15" thickBot="1" x14ac:dyDescent="0.35">
      <c r="B74" s="48" t="s">
        <v>1</v>
      </c>
      <c r="C74" s="49"/>
      <c r="D74" s="48"/>
      <c r="E74" s="79"/>
      <c r="F74" s="79"/>
      <c r="G74" s="79"/>
      <c r="H74" s="79"/>
      <c r="I74" s="79"/>
      <c r="J74" s="49"/>
      <c r="K74" s="74">
        <v>0</v>
      </c>
      <c r="L74" s="75"/>
      <c r="M74" s="40"/>
    </row>
    <row r="75" spans="2:13" ht="15" thickBot="1" x14ac:dyDescent="0.35">
      <c r="B75" s="48" t="s">
        <v>1</v>
      </c>
      <c r="C75" s="49"/>
      <c r="D75" s="48"/>
      <c r="E75" s="79"/>
      <c r="F75" s="79"/>
      <c r="G75" s="79"/>
      <c r="H75" s="79"/>
      <c r="I75" s="79"/>
      <c r="J75" s="49"/>
      <c r="K75" s="74">
        <v>0</v>
      </c>
      <c r="L75" s="75"/>
      <c r="M75" s="40"/>
    </row>
    <row r="76" spans="2:13" ht="15" thickBot="1" x14ac:dyDescent="0.35">
      <c r="B76" s="48" t="s">
        <v>1</v>
      </c>
      <c r="C76" s="49"/>
      <c r="D76" s="48"/>
      <c r="E76" s="79"/>
      <c r="F76" s="79"/>
      <c r="G76" s="79"/>
      <c r="H76" s="79"/>
      <c r="I76" s="79"/>
      <c r="J76" s="49"/>
      <c r="K76" s="74">
        <v>0</v>
      </c>
      <c r="L76" s="75"/>
      <c r="M76" s="40"/>
    </row>
    <row r="77" spans="2:13" ht="21.6" thickBot="1" x14ac:dyDescent="0.35">
      <c r="B77" s="89" t="s">
        <v>62</v>
      </c>
      <c r="C77" s="90"/>
      <c r="D77" s="90"/>
      <c r="E77" s="90"/>
      <c r="F77" s="90"/>
      <c r="G77" s="90"/>
      <c r="H77" s="90"/>
      <c r="I77" s="90"/>
      <c r="J77" s="90"/>
      <c r="K77" s="90"/>
      <c r="L77" s="91"/>
      <c r="M77" s="42"/>
    </row>
    <row r="78" spans="2:13" ht="15.75" customHeight="1" thickBot="1" x14ac:dyDescent="0.35">
      <c r="B78" s="67" t="s">
        <v>20</v>
      </c>
      <c r="C78" s="69"/>
      <c r="D78" s="67" t="s">
        <v>15</v>
      </c>
      <c r="E78" s="68"/>
      <c r="F78" s="68"/>
      <c r="G78" s="68"/>
      <c r="H78" s="68"/>
      <c r="I78" s="68"/>
      <c r="J78" s="133"/>
      <c r="K78" s="88" t="s">
        <v>21</v>
      </c>
      <c r="L78" s="66"/>
      <c r="M78" s="12">
        <f>SUM(K79:L80)</f>
        <v>0</v>
      </c>
    </row>
    <row r="79" spans="2:13" ht="15.75" customHeight="1" thickBot="1" x14ac:dyDescent="0.35">
      <c r="B79" s="67" t="s">
        <v>22</v>
      </c>
      <c r="C79" s="69"/>
      <c r="D79" s="48" t="s">
        <v>1</v>
      </c>
      <c r="E79" s="79"/>
      <c r="F79" s="79"/>
      <c r="G79" s="79"/>
      <c r="H79" s="79"/>
      <c r="I79" s="79"/>
      <c r="J79" s="134"/>
      <c r="K79" s="72">
        <v>0</v>
      </c>
      <c r="L79" s="73"/>
      <c r="M79" s="86"/>
    </row>
    <row r="80" spans="2:13" ht="15.75" customHeight="1" thickBot="1" x14ac:dyDescent="0.35">
      <c r="B80" s="67" t="s">
        <v>23</v>
      </c>
      <c r="C80" s="69"/>
      <c r="D80" s="48" t="s">
        <v>1</v>
      </c>
      <c r="E80" s="79"/>
      <c r="F80" s="79"/>
      <c r="G80" s="79"/>
      <c r="H80" s="79"/>
      <c r="I80" s="79"/>
      <c r="J80" s="134"/>
      <c r="K80" s="72">
        <v>0</v>
      </c>
      <c r="L80" s="73"/>
      <c r="M80" s="87"/>
    </row>
    <row r="81" spans="2:13" ht="15" thickBot="1" x14ac:dyDescent="0.35">
      <c r="B81" s="60"/>
      <c r="C81" s="61"/>
      <c r="D81" s="61"/>
      <c r="E81" s="61"/>
      <c r="F81" s="61"/>
      <c r="G81" s="61"/>
      <c r="H81" s="61"/>
      <c r="I81" s="61"/>
      <c r="J81" s="44"/>
      <c r="K81" s="62"/>
      <c r="L81" s="63"/>
      <c r="M81" s="30"/>
    </row>
    <row r="82" spans="2:13" ht="15.75" customHeight="1" thickBot="1" x14ac:dyDescent="0.35">
      <c r="B82" s="64" t="s">
        <v>24</v>
      </c>
      <c r="C82" s="65"/>
      <c r="D82" s="65"/>
      <c r="E82" s="65"/>
      <c r="F82" s="65"/>
      <c r="G82" s="65"/>
      <c r="H82" s="65"/>
      <c r="I82" s="65"/>
      <c r="J82" s="65"/>
      <c r="K82" s="65"/>
      <c r="L82" s="66"/>
      <c r="M82" s="12">
        <f>SUM(CoordTotal,StudentCostsTotal,EmployerTotal)</f>
        <v>0</v>
      </c>
    </row>
    <row r="83" spans="2:13" ht="21.6" thickBot="1" x14ac:dyDescent="0.35">
      <c r="B83" s="45" t="s">
        <v>25</v>
      </c>
      <c r="C83" s="46"/>
      <c r="D83" s="46"/>
      <c r="E83" s="46"/>
      <c r="F83" s="46"/>
      <c r="G83" s="46"/>
      <c r="H83" s="46"/>
      <c r="I83" s="46"/>
      <c r="J83" s="46"/>
      <c r="K83" s="46"/>
      <c r="L83" s="47"/>
      <c r="M83" s="5"/>
    </row>
    <row r="84" spans="2:13" ht="15.75" customHeight="1" thickBot="1" x14ac:dyDescent="0.35">
      <c r="B84" s="67" t="s">
        <v>25</v>
      </c>
      <c r="C84" s="68"/>
      <c r="D84" s="68"/>
      <c r="E84" s="57" t="s">
        <v>30</v>
      </c>
      <c r="F84" s="57"/>
      <c r="G84" s="10">
        <f>0.05*TotalProgCosts</f>
        <v>0</v>
      </c>
      <c r="H84" s="57" t="s">
        <v>31</v>
      </c>
      <c r="I84" s="57"/>
      <c r="J84" s="57"/>
      <c r="K84" s="57"/>
      <c r="L84" s="34"/>
      <c r="M84" s="12">
        <f>SUM(L86:L87)</f>
        <v>0</v>
      </c>
    </row>
    <row r="85" spans="2:13" ht="15" thickBot="1" x14ac:dyDescent="0.35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2"/>
      <c r="M85" s="5"/>
    </row>
    <row r="86" spans="2:13" ht="15.75" customHeight="1" thickBot="1" x14ac:dyDescent="0.35">
      <c r="B86" s="80" t="s">
        <v>35</v>
      </c>
      <c r="C86" s="81"/>
      <c r="D86" s="81"/>
      <c r="E86" s="81"/>
      <c r="F86" s="81"/>
      <c r="G86" s="81"/>
      <c r="H86" s="81"/>
      <c r="I86" s="81"/>
      <c r="J86" s="81"/>
      <c r="K86" s="81"/>
      <c r="L86" s="43">
        <v>0</v>
      </c>
      <c r="M86" s="76"/>
    </row>
    <row r="87" spans="2:13" ht="15.75" customHeight="1" thickBot="1" x14ac:dyDescent="0.35">
      <c r="B87" s="82" t="s">
        <v>34</v>
      </c>
      <c r="C87" s="57"/>
      <c r="D87" s="70"/>
      <c r="E87" s="70"/>
      <c r="F87" s="70"/>
      <c r="G87" s="70"/>
      <c r="H87" s="70"/>
      <c r="I87" s="70"/>
      <c r="J87" s="70"/>
      <c r="K87" s="70"/>
      <c r="L87" s="43">
        <v>0</v>
      </c>
      <c r="M87" s="78"/>
    </row>
    <row r="88" spans="2:13" ht="15" thickBot="1" x14ac:dyDescent="0.35">
      <c r="B88" s="85"/>
      <c r="C88" s="83"/>
      <c r="D88" s="83"/>
      <c r="E88" s="83"/>
      <c r="F88" s="83"/>
      <c r="G88" s="83"/>
      <c r="H88" s="83"/>
      <c r="I88" s="83"/>
      <c r="J88" s="83"/>
      <c r="K88" s="83"/>
      <c r="L88" s="84"/>
      <c r="M88" s="4"/>
    </row>
    <row r="89" spans="2:13" ht="15.75" customHeight="1" thickBot="1" x14ac:dyDescent="0.35">
      <c r="B89" s="64" t="s">
        <v>26</v>
      </c>
      <c r="C89" s="65"/>
      <c r="D89" s="65"/>
      <c r="E89" s="65"/>
      <c r="F89" s="65"/>
      <c r="G89" s="65"/>
      <c r="H89" s="65"/>
      <c r="I89" s="65"/>
      <c r="J89" s="65"/>
      <c r="K89" s="65"/>
      <c r="L89" s="66"/>
      <c r="M89" s="12">
        <f>SUM(TotalProgCosts,AdminTotal)</f>
        <v>0</v>
      </c>
    </row>
    <row r="90" spans="2:13" ht="21.6" thickBot="1" x14ac:dyDescent="0.35">
      <c r="B90" s="45" t="s">
        <v>63</v>
      </c>
      <c r="C90" s="46"/>
      <c r="D90" s="46"/>
      <c r="E90" s="46"/>
      <c r="F90" s="46"/>
      <c r="G90" s="46"/>
      <c r="H90" s="46"/>
      <c r="I90" s="46"/>
      <c r="J90" s="46"/>
      <c r="K90" s="46"/>
      <c r="L90" s="47"/>
      <c r="M90" s="4"/>
    </row>
    <row r="91" spans="2:13" ht="15.75" customHeight="1" thickBot="1" x14ac:dyDescent="0.35">
      <c r="B91" s="67" t="s">
        <v>58</v>
      </c>
      <c r="C91" s="68"/>
      <c r="D91" s="68"/>
      <c r="E91" s="68"/>
      <c r="F91" s="68"/>
      <c r="G91" s="68"/>
      <c r="H91" s="68"/>
      <c r="I91" s="68"/>
      <c r="J91" s="68"/>
      <c r="K91" s="68"/>
      <c r="L91" s="3" t="s">
        <v>27</v>
      </c>
      <c r="M91" s="12">
        <f>SUM(L93:L95)</f>
        <v>0</v>
      </c>
    </row>
    <row r="92" spans="2:13" ht="24.75" customHeight="1" thickBot="1" x14ac:dyDescent="0.35">
      <c r="B92" s="67" t="s">
        <v>33</v>
      </c>
      <c r="C92" s="68"/>
      <c r="D92" s="68"/>
      <c r="E92" s="68"/>
      <c r="F92" s="68"/>
      <c r="G92" s="68"/>
      <c r="H92" s="68"/>
      <c r="I92" s="68"/>
      <c r="J92" s="68"/>
      <c r="K92" s="69"/>
      <c r="L92" s="3" t="s">
        <v>28</v>
      </c>
      <c r="M92" s="76"/>
    </row>
    <row r="93" spans="2:13" ht="15" thickBot="1" x14ac:dyDescent="0.35">
      <c r="B93" s="48" t="s">
        <v>1</v>
      </c>
      <c r="C93" s="79"/>
      <c r="D93" s="79"/>
      <c r="E93" s="79"/>
      <c r="F93" s="79"/>
      <c r="G93" s="79"/>
      <c r="H93" s="79"/>
      <c r="I93" s="79"/>
      <c r="J93" s="79"/>
      <c r="K93" s="49"/>
      <c r="L93" s="11">
        <v>0</v>
      </c>
      <c r="M93" s="77"/>
    </row>
    <row r="94" spans="2:13" ht="15" thickBot="1" x14ac:dyDescent="0.35">
      <c r="B94" s="48" t="s">
        <v>1</v>
      </c>
      <c r="C94" s="79"/>
      <c r="D94" s="79"/>
      <c r="E94" s="79"/>
      <c r="F94" s="79"/>
      <c r="G94" s="79"/>
      <c r="H94" s="79"/>
      <c r="I94" s="79"/>
      <c r="J94" s="79"/>
      <c r="K94" s="49"/>
      <c r="L94" s="11">
        <v>0</v>
      </c>
      <c r="M94" s="77"/>
    </row>
    <row r="95" spans="2:13" ht="15" thickBot="1" x14ac:dyDescent="0.35">
      <c r="B95" s="48" t="s">
        <v>1</v>
      </c>
      <c r="C95" s="79"/>
      <c r="D95" s="79"/>
      <c r="E95" s="79"/>
      <c r="F95" s="79"/>
      <c r="G95" s="79"/>
      <c r="H95" s="79"/>
      <c r="I95" s="79"/>
      <c r="J95" s="79"/>
      <c r="K95" s="49"/>
      <c r="L95" s="11">
        <v>0</v>
      </c>
      <c r="M95" s="78"/>
    </row>
    <row r="98" spans="2:2" x14ac:dyDescent="0.3">
      <c r="B98" s="25" t="s">
        <v>67</v>
      </c>
    </row>
  </sheetData>
  <sheetProtection sheet="1" selectLockedCells="1"/>
  <mergeCells count="147">
    <mergeCell ref="G19:K19"/>
    <mergeCell ref="G20:K20"/>
    <mergeCell ref="D78:J78"/>
    <mergeCell ref="D79:J79"/>
    <mergeCell ref="D80:J80"/>
    <mergeCell ref="F50:H51"/>
    <mergeCell ref="D29:F29"/>
    <mergeCell ref="D30:F30"/>
    <mergeCell ref="D31:F31"/>
    <mergeCell ref="D32:F32"/>
    <mergeCell ref="H29:I29"/>
    <mergeCell ref="H30:I30"/>
    <mergeCell ref="H31:I31"/>
    <mergeCell ref="H32:I32"/>
    <mergeCell ref="D71:J71"/>
    <mergeCell ref="D68:J68"/>
    <mergeCell ref="D69:J69"/>
    <mergeCell ref="D70:J70"/>
    <mergeCell ref="B66:L66"/>
    <mergeCell ref="K64:L64"/>
    <mergeCell ref="B53:E53"/>
    <mergeCell ref="F53:H53"/>
    <mergeCell ref="K53:L53"/>
    <mergeCell ref="E62:G62"/>
    <mergeCell ref="E63:G63"/>
    <mergeCell ref="H62:J62"/>
    <mergeCell ref="C19:F19"/>
    <mergeCell ref="K65:L65"/>
    <mergeCell ref="B54:E54"/>
    <mergeCell ref="I50:J50"/>
    <mergeCell ref="B50:E51"/>
    <mergeCell ref="F54:H54"/>
    <mergeCell ref="K54:L54"/>
    <mergeCell ref="B55:E55"/>
    <mergeCell ref="F55:H55"/>
    <mergeCell ref="K55:L55"/>
    <mergeCell ref="B60:E60"/>
    <mergeCell ref="B65:C65"/>
    <mergeCell ref="B61:I61"/>
    <mergeCell ref="K61:L61"/>
    <mergeCell ref="B62:D62"/>
    <mergeCell ref="K62:L62"/>
    <mergeCell ref="B63:D63"/>
    <mergeCell ref="K63:L63"/>
    <mergeCell ref="D65:J65"/>
    <mergeCell ref="K57:L57"/>
    <mergeCell ref="K58:L58"/>
    <mergeCell ref="K56:L56"/>
    <mergeCell ref="D27:F27"/>
    <mergeCell ref="B64:E64"/>
    <mergeCell ref="B3:K3"/>
    <mergeCell ref="B4:I4"/>
    <mergeCell ref="B49:H49"/>
    <mergeCell ref="I49:L49"/>
    <mergeCell ref="B43:K43"/>
    <mergeCell ref="B48:L48"/>
    <mergeCell ref="B44:K44"/>
    <mergeCell ref="B52:E52"/>
    <mergeCell ref="F52:H52"/>
    <mergeCell ref="K52:L52"/>
    <mergeCell ref="B35:F35"/>
    <mergeCell ref="C13:K13"/>
    <mergeCell ref="C14:K14"/>
    <mergeCell ref="C15:F15"/>
    <mergeCell ref="C16:F16"/>
    <mergeCell ref="G15:K15"/>
    <mergeCell ref="G16:K16"/>
    <mergeCell ref="C20:F20"/>
    <mergeCell ref="C17:H17"/>
    <mergeCell ref="C18:H18"/>
    <mergeCell ref="H63:J63"/>
    <mergeCell ref="F64:J64"/>
    <mergeCell ref="B59:E59"/>
    <mergeCell ref="F59:H59"/>
    <mergeCell ref="K50:L51"/>
    <mergeCell ref="K59:L59"/>
    <mergeCell ref="K60:L60"/>
    <mergeCell ref="B56:E56"/>
    <mergeCell ref="B57:E57"/>
    <mergeCell ref="B58:E58"/>
    <mergeCell ref="F56:H56"/>
    <mergeCell ref="F57:H57"/>
    <mergeCell ref="F58:H58"/>
    <mergeCell ref="K72:L72"/>
    <mergeCell ref="K67:L67"/>
    <mergeCell ref="K73:L73"/>
    <mergeCell ref="B67:I67"/>
    <mergeCell ref="B68:C68"/>
    <mergeCell ref="B69:C69"/>
    <mergeCell ref="B70:C70"/>
    <mergeCell ref="B71:C71"/>
    <mergeCell ref="D72:J72"/>
    <mergeCell ref="D73:J73"/>
    <mergeCell ref="K69:L69"/>
    <mergeCell ref="K70:L70"/>
    <mergeCell ref="K71:L71"/>
    <mergeCell ref="B72:C72"/>
    <mergeCell ref="B73:C73"/>
    <mergeCell ref="K68:L68"/>
    <mergeCell ref="K74:L74"/>
    <mergeCell ref="K75:L75"/>
    <mergeCell ref="K76:L76"/>
    <mergeCell ref="M92:M95"/>
    <mergeCell ref="B93:K93"/>
    <mergeCell ref="B94:K94"/>
    <mergeCell ref="B95:K95"/>
    <mergeCell ref="M86:M87"/>
    <mergeCell ref="B86:C86"/>
    <mergeCell ref="B87:C87"/>
    <mergeCell ref="D86:K86"/>
    <mergeCell ref="D87:K87"/>
    <mergeCell ref="B89:L89"/>
    <mergeCell ref="B91:K91"/>
    <mergeCell ref="B92:K92"/>
    <mergeCell ref="H88:L88"/>
    <mergeCell ref="B88:G88"/>
    <mergeCell ref="M79:M80"/>
    <mergeCell ref="K78:L78"/>
    <mergeCell ref="K80:L80"/>
    <mergeCell ref="B77:L77"/>
    <mergeCell ref="D74:J74"/>
    <mergeCell ref="D75:J75"/>
    <mergeCell ref="D76:J76"/>
    <mergeCell ref="B90:L90"/>
    <mergeCell ref="B74:C74"/>
    <mergeCell ref="B75:C75"/>
    <mergeCell ref="B76:C76"/>
    <mergeCell ref="B85:L85"/>
    <mergeCell ref="H26:I26"/>
    <mergeCell ref="H34:I34"/>
    <mergeCell ref="H37:I37"/>
    <mergeCell ref="E84:F84"/>
    <mergeCell ref="B26:F26"/>
    <mergeCell ref="B34:F34"/>
    <mergeCell ref="H84:K84"/>
    <mergeCell ref="B81:I81"/>
    <mergeCell ref="K81:L81"/>
    <mergeCell ref="B82:L82"/>
    <mergeCell ref="B83:L83"/>
    <mergeCell ref="B84:D84"/>
    <mergeCell ref="B79:C79"/>
    <mergeCell ref="F60:I60"/>
    <mergeCell ref="B37:F37"/>
    <mergeCell ref="B38:F38"/>
    <mergeCell ref="K79:L79"/>
    <mergeCell ref="B80:C80"/>
    <mergeCell ref="B78:C78"/>
  </mergeCells>
  <conditionalFormatting sqref="M84">
    <cfRule type="cellIs" dxfId="1" priority="2" operator="greaterThan">
      <formula>$G$84</formula>
    </cfRule>
  </conditionalFormatting>
  <conditionalFormatting sqref="H37:I37">
    <cfRule type="cellIs" dxfId="0" priority="1" operator="greaterThan">
      <formula>900.01</formula>
    </cfRule>
  </conditionalFormatting>
  <pageMargins left="0.7" right="0.7" top="0.75" bottom="0.75" header="0.3" footer="0.3"/>
  <pageSetup scale="61" orientation="portrait" r:id="rId1"/>
  <rowBreaks count="1" manualBreakCount="1">
    <brk id="39" max="16383" man="1"/>
  </rowBreaks>
  <colBreaks count="1" manualBreakCount="1">
    <brk id="13" max="1048575" man="1"/>
  </colBreaks>
  <ignoredErrors>
    <ignoredError sqref="H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130" zoomScaleNormal="100" zoomScaleSheetLayoutView="130" workbookViewId="0">
      <selection activeCell="R59" sqref="R59"/>
    </sheetView>
  </sheetViews>
  <sheetFormatPr defaultRowHeight="14.4" x14ac:dyDescent="0.3"/>
  <sheetData/>
  <pageMargins left="0.7" right="0.7" top="0.75" bottom="0.75" header="0.3" footer="0.3"/>
  <pageSetup scale="71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144780</xdr:colOff>
                <xdr:row>0</xdr:row>
                <xdr:rowOff>38100</xdr:rowOff>
              </from>
              <to>
                <xdr:col>11</xdr:col>
                <xdr:colOff>22860</xdr:colOff>
                <xdr:row>29</xdr:row>
                <xdr:rowOff>137160</xdr:rowOff>
              </to>
            </anchor>
          </objectPr>
        </oleObject>
      </mc:Choice>
      <mc:Fallback>
        <oleObject progId="Word.Document.8" shapeId="2049" r:id="rId4"/>
      </mc:Fallback>
    </mc:AlternateContent>
    <mc:AlternateContent xmlns:mc="http://schemas.openxmlformats.org/markup-compatibility/2006">
      <mc:Choice Requires="x14">
        <oleObject progId="Word.Document.8" shapeId="2050" r:id="rId6">
          <objectPr defaultSize="0" autoPict="0" r:id="rId7">
            <anchor moveWithCells="1">
              <from>
                <xdr:col>0</xdr:col>
                <xdr:colOff>152400</xdr:colOff>
                <xdr:row>29</xdr:row>
                <xdr:rowOff>175260</xdr:rowOff>
              </from>
              <to>
                <xdr:col>11</xdr:col>
                <xdr:colOff>30480</xdr:colOff>
                <xdr:row>69</xdr:row>
                <xdr:rowOff>114300</xdr:rowOff>
              </to>
            </anchor>
          </objectPr>
        </oleObject>
      </mc:Choice>
      <mc:Fallback>
        <oleObject progId="Word.Document.8"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42</vt:i4>
      </vt:variant>
    </vt:vector>
  </HeadingPairs>
  <TitlesOfParts>
    <vt:vector size="44" baseType="lpstr">
      <vt:lpstr>Budget Worksheet</vt:lpstr>
      <vt:lpstr>Budget Definitions</vt:lpstr>
      <vt:lpstr>'Budget Worksheet'!AdminMaxCosts</vt:lpstr>
      <vt:lpstr>'Budget Worksheet'!AdminOther</vt:lpstr>
      <vt:lpstr>'Budget Worksheet'!AdminOverhead</vt:lpstr>
      <vt:lpstr>'Budget Worksheet'!AdminTotal</vt:lpstr>
      <vt:lpstr>'Budget Worksheet'!Check14</vt:lpstr>
      <vt:lpstr>CoordMats</vt:lpstr>
      <vt:lpstr>'Budget Worksheet'!CoordOther</vt:lpstr>
      <vt:lpstr>'Budget Worksheet'!CoordSalary1</vt:lpstr>
      <vt:lpstr>'Budget Worksheet'!CoordSalary2</vt:lpstr>
      <vt:lpstr>'Budget Worksheet'!CoordSalary3</vt:lpstr>
      <vt:lpstr>'Budget Worksheet'!CoordSalary4</vt:lpstr>
      <vt:lpstr>'Budget Worksheet'!CoordSalary5</vt:lpstr>
      <vt:lpstr>CoordSalary6</vt:lpstr>
      <vt:lpstr>CoordSalary7</vt:lpstr>
      <vt:lpstr>CoordSalary8</vt:lpstr>
      <vt:lpstr>CoordSchoolBased</vt:lpstr>
      <vt:lpstr>'Budget Worksheet'!CoordTotal</vt:lpstr>
      <vt:lpstr>'Budget Worksheet'!CoordTravel</vt:lpstr>
      <vt:lpstr>'Budget Worksheet'!CostPerStudent</vt:lpstr>
      <vt:lpstr>'Budget Worksheet'!EmployerOther</vt:lpstr>
      <vt:lpstr>'Budget Worksheet'!EmployerTotal</vt:lpstr>
      <vt:lpstr>'Budget Worksheet'!LocalMatchFunds</vt:lpstr>
      <vt:lpstr>'Budget Worksheet'!Match1</vt:lpstr>
      <vt:lpstr>'Budget Worksheet'!Match2</vt:lpstr>
      <vt:lpstr>'Budget Worksheet'!Match3</vt:lpstr>
      <vt:lpstr>'Budget Worksheet'!MentorCosts</vt:lpstr>
      <vt:lpstr>'Budget Worksheet'!Print_Area</vt:lpstr>
      <vt:lpstr>'Budget Worksheet'!staffhours1</vt:lpstr>
      <vt:lpstr>'Budget Worksheet'!Student1</vt:lpstr>
      <vt:lpstr>'Budget Worksheet'!Student2</vt:lpstr>
      <vt:lpstr>'Budget Worksheet'!Student3</vt:lpstr>
      <vt:lpstr>'Budget Worksheet'!Student4</vt:lpstr>
      <vt:lpstr>'Budget Worksheet'!Student5</vt:lpstr>
      <vt:lpstr>'Budget Worksheet'!Student6</vt:lpstr>
      <vt:lpstr>'Budget Worksheet'!Student7</vt:lpstr>
      <vt:lpstr>'Budget Worksheet'!Student8</vt:lpstr>
      <vt:lpstr>'Budget Worksheet'!StudentCostsTotal</vt:lpstr>
      <vt:lpstr>'Budget Worksheet'!StudentStaff</vt:lpstr>
      <vt:lpstr>'Budget Worksheet'!Text31</vt:lpstr>
      <vt:lpstr>'Budget Worksheet'!TotalGrant</vt:lpstr>
      <vt:lpstr>'Budget Worksheet'!TotalProgCosts</vt:lpstr>
      <vt:lpstr>'Budget Worksheet'!TotalStudentsB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2024-01-19T17:51:43Z</dcterms:modified>
</cp:coreProperties>
</file>